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945" activeTab="1"/>
  </bookViews>
  <sheets>
    <sheet name="Hoja1" sheetId="1" r:id="rId1"/>
    <sheet name="Hoja1 (2)" sheetId="2" r:id="rId2"/>
    <sheet name="Hoja2" sheetId="3" r:id="rId3"/>
    <sheet name="Hoja3" sheetId="4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2" l="1"/>
  <c r="D60" i="2"/>
  <c r="F52" i="2" l="1"/>
  <c r="F48" i="2"/>
  <c r="F35" i="2"/>
  <c r="F31" i="2"/>
  <c r="F26" i="2"/>
  <c r="H10" i="4" l="1"/>
  <c r="K15" i="2" l="1"/>
  <c r="H30" i="3" l="1"/>
  <c r="H27" i="3"/>
  <c r="N22" i="3"/>
  <c r="M23" i="3"/>
  <c r="L23" i="3"/>
  <c r="H22" i="3"/>
  <c r="F23" i="3"/>
  <c r="H19" i="3"/>
  <c r="F20" i="3"/>
  <c r="H16" i="3"/>
  <c r="F16" i="3"/>
  <c r="H11" i="3"/>
  <c r="G7" i="3"/>
  <c r="G6" i="3"/>
  <c r="G5" i="3"/>
  <c r="H6" i="3" s="1"/>
  <c r="H7" i="3" s="1"/>
  <c r="F45" i="2" l="1"/>
  <c r="D48" i="2" s="1"/>
  <c r="D38" i="2"/>
  <c r="F38" i="2" s="1"/>
  <c r="F22" i="2"/>
  <c r="F17" i="2"/>
  <c r="F14" i="2"/>
  <c r="E9" i="2"/>
  <c r="E7" i="2"/>
  <c r="F8" i="2" s="1"/>
  <c r="F9" i="2" s="1"/>
  <c r="I9" i="1"/>
  <c r="I7" i="1"/>
  <c r="D41" i="2" l="1"/>
  <c r="F41" i="2" s="1"/>
  <c r="G21" i="1"/>
  <c r="G15" i="1"/>
  <c r="I8" i="1"/>
  <c r="J8" i="1"/>
  <c r="J9" i="1" s="1"/>
</calcChain>
</file>

<file path=xl/sharedStrings.xml><?xml version="1.0" encoding="utf-8"?>
<sst xmlns="http://schemas.openxmlformats.org/spreadsheetml/2006/main" count="170" uniqueCount="41">
  <si>
    <t>bits</t>
  </si>
  <si>
    <t>Unidad mínima de almacenamient</t>
  </si>
  <si>
    <t>x</t>
  </si>
  <si>
    <t>8 bits</t>
  </si>
  <si>
    <t>byte</t>
  </si>
  <si>
    <t>8 bits, 1 carácter, 1 letra, 1 nuro. 1</t>
  </si>
  <si>
    <t>kilobyte</t>
  </si>
  <si>
    <t>mega byte</t>
  </si>
  <si>
    <t>bytes</t>
  </si>
  <si>
    <t>giga byte</t>
  </si>
  <si>
    <t>Terabyte</t>
  </si>
  <si>
    <t>gigabyte (gb)</t>
  </si>
  <si>
    <t>Megabyte (mb)</t>
  </si>
  <si>
    <t>kilobytes (kb)</t>
  </si>
  <si>
    <t>A cuantos bytes equivalen 245 kb</t>
  </si>
  <si>
    <t>kb</t>
  </si>
  <si>
    <t>Bytes</t>
  </si>
  <si>
    <t>A cuantos kb equivalen 325250 bytes</t>
  </si>
  <si>
    <t>a</t>
  </si>
  <si>
    <t>una octaba parte de una carácter</t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</si>
  <si>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 cuantos Gigabytes equivalen 4250 megabytes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</si>
  <si>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 cuantos terabytes equivalen 12.000 gigabyte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</si>
  <si>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Cuantos bytes, kilobytes y megabytes caben en una memoria usb de 8 Gigabytes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</si>
  <si>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Cuantos archivos de 500 megabytes caben en una memoria de 2 Gigabytes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</si>
  <si>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 cuantos bytes equivalen 2.645 kilobytes</t>
    </r>
  </si>
  <si>
    <t>mb</t>
  </si>
  <si>
    <t>1. A cuantos megabytes equivalen 2.450.000 kb</t>
  </si>
  <si>
    <t>2. A cuantos kb equivalen 2.497.500 bytes</t>
  </si>
  <si>
    <t>b</t>
  </si>
  <si>
    <r>
      <t>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 cuantos bytes equivalen 2.65 Gigabytes</t>
    </r>
  </si>
  <si>
    <t>gb</t>
  </si>
  <si>
    <t>tb</t>
  </si>
  <si>
    <t>archivo</t>
  </si>
  <si>
    <t>archivos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</si>
  <si>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 cuantos terabytes equivalen 12.000 gigabyte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</si>
  <si>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Cuantos bytes, kilobytes y megabytes caben en una memoria usb de 8 Gigabytes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</si>
  <si>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Cuantos archivos de 500 megabytes caben en una memoria de 2 Gigabytes</t>
    </r>
  </si>
  <si>
    <t>5 archivos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</si>
  <si>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 cuantos megabytes equivalen 2.450.000 kb</t>
    </r>
  </si>
  <si>
    <t>9. Que porcentaje está siendo ocupado por un archivo de 520 megas, en una carpeta que tiene 1.2 gigabyte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</si>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</sst>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_-;_-@_-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Calibri"/>
      <family val="1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0" fillId="3" borderId="1" xfId="0" applyFill="1" applyBorder="1"/>
    <xf numFmtId="0" fontId="0" fillId="2" borderId="1" xfId="0" applyFont="1" applyFill="1" applyBorder="1"/>
    <xf numFmtId="164" fontId="0" fillId="0" borderId="0" xfId="1" applyFont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 vertical="center" indent="5"/>
    </xf>
    <xf numFmtId="0" fontId="3" fillId="0" borderId="0" xfId="0" applyFont="1" applyAlignment="1">
      <alignment horizontal="left" vertical="center" indent="5"/>
    </xf>
    <xf numFmtId="0" fontId="0" fillId="0" borderId="0" xfId="0" applyAlignment="1">
      <alignment horizontal="left"/>
    </xf>
    <xf numFmtId="0" fontId="0" fillId="0" borderId="0" xfId="0" applyAlignment="1"/>
    <xf numFmtId="2" fontId="0" fillId="0" borderId="0" xfId="0" applyNumberFormat="1"/>
    <xf numFmtId="0" fontId="0" fillId="0" borderId="0" xfId="0" applyFont="1" applyAlignment="1">
      <alignment horizontal="left" vertical="center" indent="5"/>
    </xf>
    <xf numFmtId="0" fontId="0" fillId="0" borderId="0" xfId="0" applyAlignment="1">
      <alignment horizontal="right"/>
    </xf>
    <xf numFmtId="0" fontId="0" fillId="3" borderId="0" xfId="0" applyFill="1"/>
    <xf numFmtId="164" fontId="0" fillId="3" borderId="0" xfId="1" applyFont="1" applyFill="1"/>
    <xf numFmtId="164" fontId="0" fillId="3" borderId="0" xfId="0" applyNumberFormat="1" applyFill="1"/>
    <xf numFmtId="164" fontId="0" fillId="0" borderId="0" xfId="1" applyNumberFormat="1" applyFont="1"/>
    <xf numFmtId="0" fontId="4" fillId="0" borderId="0" xfId="0" applyFont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G21" sqref="G21"/>
    </sheetView>
  </sheetViews>
  <sheetFormatPr baseColWidth="10" defaultRowHeight="15" x14ac:dyDescent="0.25"/>
  <cols>
    <col min="7" max="7" width="13.5703125" bestFit="1" customWidth="1"/>
    <col min="8" max="8" width="14.5703125" bestFit="1" customWidth="1"/>
    <col min="9" max="9" width="23.28515625" customWidth="1"/>
    <col min="10" max="10" width="17.85546875" bestFit="1" customWidth="1"/>
  </cols>
  <sheetData>
    <row r="1" spans="1:11" x14ac:dyDescent="0.25">
      <c r="E1" t="s">
        <v>3</v>
      </c>
      <c r="F1" t="s">
        <v>19</v>
      </c>
    </row>
    <row r="2" spans="1:11" x14ac:dyDescent="0.25">
      <c r="A2" t="s">
        <v>18</v>
      </c>
      <c r="B2" s="2">
        <v>0</v>
      </c>
      <c r="C2" s="1">
        <v>1</v>
      </c>
      <c r="D2" s="2">
        <v>0</v>
      </c>
      <c r="E2" s="1">
        <v>1</v>
      </c>
      <c r="F2" s="2">
        <v>0</v>
      </c>
      <c r="G2" s="1">
        <v>1</v>
      </c>
      <c r="H2" s="2">
        <v>0</v>
      </c>
      <c r="I2" s="1">
        <v>1</v>
      </c>
      <c r="J2" t="s">
        <v>18</v>
      </c>
    </row>
    <row r="4" spans="1:11" x14ac:dyDescent="0.25">
      <c r="F4" t="s">
        <v>0</v>
      </c>
      <c r="G4" t="s">
        <v>1</v>
      </c>
    </row>
    <row r="5" spans="1:11" x14ac:dyDescent="0.25">
      <c r="E5">
        <v>1</v>
      </c>
      <c r="F5" t="s">
        <v>4</v>
      </c>
      <c r="G5" t="s">
        <v>5</v>
      </c>
    </row>
    <row r="6" spans="1:11" x14ac:dyDescent="0.25">
      <c r="E6">
        <v>1</v>
      </c>
      <c r="F6" t="s">
        <v>6</v>
      </c>
      <c r="G6">
        <v>1024</v>
      </c>
      <c r="H6" t="s">
        <v>4</v>
      </c>
    </row>
    <row r="7" spans="1:11" x14ac:dyDescent="0.25">
      <c r="E7">
        <v>1</v>
      </c>
      <c r="F7" t="s">
        <v>7</v>
      </c>
      <c r="G7">
        <v>1024</v>
      </c>
      <c r="H7" t="s">
        <v>13</v>
      </c>
      <c r="I7" s="3">
        <f>G7*G6</f>
        <v>1048576</v>
      </c>
      <c r="J7" t="s">
        <v>8</v>
      </c>
    </row>
    <row r="8" spans="1:11" x14ac:dyDescent="0.25">
      <c r="E8">
        <v>1</v>
      </c>
      <c r="F8" t="s">
        <v>9</v>
      </c>
      <c r="G8">
        <v>1024</v>
      </c>
      <c r="H8" t="s">
        <v>12</v>
      </c>
      <c r="I8" s="3">
        <f>G8*G7*G6</f>
        <v>1073741824</v>
      </c>
      <c r="J8" s="4">
        <f>G8*I7</f>
        <v>1073741824</v>
      </c>
      <c r="K8" t="s">
        <v>4</v>
      </c>
    </row>
    <row r="9" spans="1:11" x14ac:dyDescent="0.25">
      <c r="E9">
        <v>1</v>
      </c>
      <c r="F9" t="s">
        <v>10</v>
      </c>
      <c r="G9">
        <v>1024</v>
      </c>
      <c r="H9" t="s">
        <v>11</v>
      </c>
      <c r="I9">
        <f>G9*G8*G7*G6</f>
        <v>1099511627776</v>
      </c>
      <c r="J9" s="4">
        <f>G9*J8</f>
        <v>1099511627776</v>
      </c>
      <c r="K9" t="s">
        <v>8</v>
      </c>
    </row>
    <row r="11" spans="1:11" x14ac:dyDescent="0.25">
      <c r="F11" t="s">
        <v>14</v>
      </c>
    </row>
    <row r="13" spans="1:11" x14ac:dyDescent="0.25">
      <c r="F13">
        <v>1</v>
      </c>
      <c r="G13" t="s">
        <v>15</v>
      </c>
      <c r="H13">
        <v>1024</v>
      </c>
      <c r="I13" t="s">
        <v>16</v>
      </c>
    </row>
    <row r="14" spans="1:11" x14ac:dyDescent="0.25">
      <c r="F14">
        <v>245</v>
      </c>
      <c r="G14" t="s">
        <v>15</v>
      </c>
      <c r="H14" t="s">
        <v>2</v>
      </c>
    </row>
    <row r="15" spans="1:11" x14ac:dyDescent="0.25">
      <c r="G15" s="3">
        <f>(F14*H13)/F13</f>
        <v>250880</v>
      </c>
      <c r="H15" t="s">
        <v>16</v>
      </c>
    </row>
    <row r="17" spans="6:9" x14ac:dyDescent="0.25">
      <c r="F17" t="s">
        <v>17</v>
      </c>
    </row>
    <row r="18" spans="6:9" x14ac:dyDescent="0.25">
      <c r="F18">
        <v>1</v>
      </c>
      <c r="G18" t="s">
        <v>15</v>
      </c>
      <c r="H18">
        <v>1024</v>
      </c>
      <c r="I18" t="s">
        <v>16</v>
      </c>
    </row>
    <row r="19" spans="6:9" x14ac:dyDescent="0.25">
      <c r="G19" t="s">
        <v>2</v>
      </c>
      <c r="H19">
        <v>325250</v>
      </c>
      <c r="I19" t="s">
        <v>16</v>
      </c>
    </row>
    <row r="21" spans="6:9" x14ac:dyDescent="0.25">
      <c r="G21" s="5">
        <f>(F18*H19)/H18</f>
        <v>317.626953125</v>
      </c>
      <c r="H21" t="s">
        <v>15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62"/>
  <sheetViews>
    <sheetView tabSelected="1" zoomScale="110" zoomScaleNormal="110" workbookViewId="0">
      <selection activeCell="F1" sqref="F1"/>
    </sheetView>
  </sheetViews>
  <sheetFormatPr baseColWidth="10" defaultRowHeight="15" x14ac:dyDescent="0.25"/>
  <cols>
    <col min="3" max="3" width="13.5703125" bestFit="1" customWidth="1"/>
    <col min="4" max="4" width="14.5703125" bestFit="1" customWidth="1"/>
    <col min="5" max="5" width="14.140625" bestFit="1" customWidth="1"/>
    <col min="6" max="6" width="21.5703125" bestFit="1" customWidth="1"/>
  </cols>
  <sheetData>
    <row r="4" spans="1:11" x14ac:dyDescent="0.25">
      <c r="B4" t="s">
        <v>0</v>
      </c>
      <c r="C4" t="s">
        <v>1</v>
      </c>
    </row>
    <row r="5" spans="1:11" x14ac:dyDescent="0.25">
      <c r="A5">
        <v>1</v>
      </c>
      <c r="B5" t="s">
        <v>4</v>
      </c>
      <c r="C5" t="s">
        <v>5</v>
      </c>
    </row>
    <row r="6" spans="1:11" x14ac:dyDescent="0.25">
      <c r="A6">
        <v>1</v>
      </c>
      <c r="B6" t="s">
        <v>6</v>
      </c>
      <c r="C6">
        <v>1024</v>
      </c>
      <c r="D6" t="s">
        <v>4</v>
      </c>
    </row>
    <row r="7" spans="1:11" x14ac:dyDescent="0.25">
      <c r="A7">
        <v>1</v>
      </c>
      <c r="B7" t="s">
        <v>7</v>
      </c>
      <c r="C7">
        <v>1024</v>
      </c>
      <c r="D7" t="s">
        <v>13</v>
      </c>
      <c r="E7" s="3">
        <f>C7*C6</f>
        <v>1048576</v>
      </c>
      <c r="F7" t="s">
        <v>8</v>
      </c>
    </row>
    <row r="8" spans="1:11" x14ac:dyDescent="0.25">
      <c r="A8">
        <v>1</v>
      </c>
      <c r="B8" t="s">
        <v>9</v>
      </c>
      <c r="C8">
        <v>1024</v>
      </c>
      <c r="D8" t="s">
        <v>12</v>
      </c>
      <c r="E8" s="3"/>
      <c r="F8" s="4">
        <f>C8*E7</f>
        <v>1073741824</v>
      </c>
      <c r="G8" t="s">
        <v>4</v>
      </c>
      <c r="I8">
        <v>1073741824</v>
      </c>
    </row>
    <row r="9" spans="1:11" x14ac:dyDescent="0.25">
      <c r="A9">
        <v>1</v>
      </c>
      <c r="B9" t="s">
        <v>10</v>
      </c>
      <c r="C9">
        <v>1024</v>
      </c>
      <c r="D9" t="s">
        <v>11</v>
      </c>
      <c r="E9">
        <f>C9*C8*C7*C6</f>
        <v>1099511627776</v>
      </c>
      <c r="F9" s="4">
        <f>C9*F8</f>
        <v>1099511627776</v>
      </c>
      <c r="G9" t="s">
        <v>8</v>
      </c>
    </row>
    <row r="11" spans="1:11" x14ac:dyDescent="0.25">
      <c r="B11" s="11" t="s">
        <v>26</v>
      </c>
      <c r="C11" s="9"/>
    </row>
    <row r="12" spans="1:11" x14ac:dyDescent="0.25">
      <c r="B12" s="11"/>
      <c r="C12" s="9"/>
    </row>
    <row r="13" spans="1:11" x14ac:dyDescent="0.25">
      <c r="B13" s="11"/>
      <c r="C13" s="9"/>
    </row>
    <row r="14" spans="1:11" x14ac:dyDescent="0.25">
      <c r="B14" s="7">
        <v>1</v>
      </c>
      <c r="C14" t="s">
        <v>25</v>
      </c>
      <c r="D14">
        <v>1024</v>
      </c>
      <c r="E14" t="s">
        <v>25</v>
      </c>
      <c r="F14" s="10">
        <f>(D15*B14)/D14</f>
        <v>2392.578125</v>
      </c>
      <c r="G14" t="s">
        <v>25</v>
      </c>
    </row>
    <row r="15" spans="1:11" x14ac:dyDescent="0.25">
      <c r="B15" s="7"/>
      <c r="C15" t="s">
        <v>2</v>
      </c>
      <c r="D15" s="3">
        <v>2450000</v>
      </c>
      <c r="E15" t="s">
        <v>25</v>
      </c>
      <c r="K15">
        <f>2575000+927000</f>
        <v>3502000</v>
      </c>
    </row>
    <row r="16" spans="1:11" x14ac:dyDescent="0.25">
      <c r="B16" s="7"/>
    </row>
    <row r="17" spans="2:7" x14ac:dyDescent="0.25">
      <c r="B17" s="6" t="s">
        <v>27</v>
      </c>
      <c r="F17" s="10">
        <f>(D19*B18)/D18</f>
        <v>2438.96484375</v>
      </c>
      <c r="G17" t="s">
        <v>15</v>
      </c>
    </row>
    <row r="18" spans="2:7" x14ac:dyDescent="0.25">
      <c r="B18" s="6">
        <v>1</v>
      </c>
      <c r="C18" t="s">
        <v>15</v>
      </c>
      <c r="D18">
        <v>1024</v>
      </c>
      <c r="E18" t="s">
        <v>28</v>
      </c>
    </row>
    <row r="19" spans="2:7" x14ac:dyDescent="0.25">
      <c r="B19" s="7"/>
      <c r="C19" t="s">
        <v>2</v>
      </c>
      <c r="D19">
        <v>2497500</v>
      </c>
      <c r="E19" t="s">
        <v>28</v>
      </c>
    </row>
    <row r="21" spans="2:7" x14ac:dyDescent="0.25">
      <c r="B21" s="6" t="s">
        <v>29</v>
      </c>
    </row>
    <row r="22" spans="2:7" x14ac:dyDescent="0.25">
      <c r="B22" s="6">
        <v>1</v>
      </c>
      <c r="C22" t="s">
        <v>30</v>
      </c>
      <c r="D22">
        <v>1073741824</v>
      </c>
      <c r="E22" t="s">
        <v>28</v>
      </c>
      <c r="F22" s="3">
        <f>C23*D22</f>
        <v>2845415833.5999999</v>
      </c>
      <c r="G22" t="s">
        <v>28</v>
      </c>
    </row>
    <row r="23" spans="2:7" x14ac:dyDescent="0.25">
      <c r="B23" s="6"/>
      <c r="C23" s="8">
        <v>2.65</v>
      </c>
      <c r="D23" t="s">
        <v>2</v>
      </c>
    </row>
    <row r="24" spans="2:7" x14ac:dyDescent="0.25">
      <c r="B24" s="6"/>
    </row>
    <row r="25" spans="2:7" x14ac:dyDescent="0.25">
      <c r="B25" s="6" t="s">
        <v>20</v>
      </c>
    </row>
    <row r="26" spans="2:7" x14ac:dyDescent="0.25">
      <c r="B26" s="6">
        <v>1</v>
      </c>
      <c r="C26" t="s">
        <v>30</v>
      </c>
      <c r="D26">
        <v>1024</v>
      </c>
      <c r="E26" t="s">
        <v>25</v>
      </c>
      <c r="F26" s="10">
        <f>(D27*B26)/D26</f>
        <v>4.150390625</v>
      </c>
      <c r="G26" t="s">
        <v>30</v>
      </c>
    </row>
    <row r="27" spans="2:7" x14ac:dyDescent="0.25">
      <c r="B27" s="6"/>
      <c r="C27" t="s">
        <v>2</v>
      </c>
      <c r="D27">
        <v>4250</v>
      </c>
      <c r="E27" t="s">
        <v>25</v>
      </c>
    </row>
    <row r="29" spans="2:7" x14ac:dyDescent="0.25">
      <c r="B29" s="6" t="s">
        <v>21</v>
      </c>
      <c r="C29" s="3"/>
    </row>
    <row r="30" spans="2:7" x14ac:dyDescent="0.25">
      <c r="B30" s="6">
        <v>1</v>
      </c>
      <c r="C30" s="3" t="s">
        <v>31</v>
      </c>
      <c r="D30">
        <v>1024</v>
      </c>
      <c r="E30" t="s">
        <v>30</v>
      </c>
    </row>
    <row r="31" spans="2:7" x14ac:dyDescent="0.25">
      <c r="B31" s="6"/>
      <c r="C31" s="3" t="s">
        <v>2</v>
      </c>
      <c r="D31">
        <v>12000</v>
      </c>
      <c r="E31" t="s">
        <v>30</v>
      </c>
      <c r="F31" s="10">
        <f>(D31*B30)/D30</f>
        <v>11.71875</v>
      </c>
      <c r="G31" t="s">
        <v>31</v>
      </c>
    </row>
    <row r="32" spans="2:7" x14ac:dyDescent="0.25">
      <c r="B32" s="6"/>
      <c r="C32" s="3"/>
    </row>
    <row r="33" spans="2:8" x14ac:dyDescent="0.25">
      <c r="B33" s="6" t="s">
        <v>22</v>
      </c>
    </row>
    <row r="34" spans="2:8" x14ac:dyDescent="0.25">
      <c r="B34" s="6">
        <v>1</v>
      </c>
      <c r="C34" t="s">
        <v>30</v>
      </c>
      <c r="D34">
        <v>1073741824</v>
      </c>
      <c r="E34" t="s">
        <v>28</v>
      </c>
    </row>
    <row r="35" spans="2:8" x14ac:dyDescent="0.25">
      <c r="B35" s="6">
        <v>8</v>
      </c>
      <c r="C35" t="s">
        <v>30</v>
      </c>
      <c r="D35" t="s">
        <v>2</v>
      </c>
      <c r="F35" s="3">
        <f>(B35*D34)/B34</f>
        <v>8589934592</v>
      </c>
      <c r="G35" t="s">
        <v>28</v>
      </c>
    </row>
    <row r="36" spans="2:8" x14ac:dyDescent="0.25">
      <c r="B36" s="6"/>
      <c r="C36" s="3"/>
    </row>
    <row r="37" spans="2:8" x14ac:dyDescent="0.25">
      <c r="B37" s="6">
        <v>1</v>
      </c>
      <c r="C37" s="3" t="s">
        <v>15</v>
      </c>
      <c r="D37">
        <v>1024</v>
      </c>
      <c r="E37" t="s">
        <v>28</v>
      </c>
    </row>
    <row r="38" spans="2:8" x14ac:dyDescent="0.25">
      <c r="B38" s="6"/>
      <c r="C38" s="3" t="s">
        <v>2</v>
      </c>
      <c r="D38" s="3">
        <f>F35</f>
        <v>8589934592</v>
      </c>
      <c r="E38" t="s">
        <v>28</v>
      </c>
      <c r="F38" s="3">
        <f>(D38*B37)/D37</f>
        <v>8388608</v>
      </c>
      <c r="G38" t="s">
        <v>15</v>
      </c>
    </row>
    <row r="39" spans="2:8" x14ac:dyDescent="0.25">
      <c r="B39" s="6"/>
      <c r="C39" s="3"/>
      <c r="F39" s="3"/>
    </row>
    <row r="40" spans="2:8" x14ac:dyDescent="0.25">
      <c r="B40" s="6">
        <v>1</v>
      </c>
      <c r="C40" s="3" t="s">
        <v>25</v>
      </c>
      <c r="D40">
        <v>1048576</v>
      </c>
      <c r="E40" t="s">
        <v>28</v>
      </c>
    </row>
    <row r="41" spans="2:8" x14ac:dyDescent="0.25">
      <c r="B41" s="6"/>
      <c r="C41" s="3" t="s">
        <v>2</v>
      </c>
      <c r="D41">
        <f>+F35</f>
        <v>8589934592</v>
      </c>
      <c r="E41" t="s">
        <v>28</v>
      </c>
      <c r="F41">
        <f>(D41*B40)/D40</f>
        <v>8192</v>
      </c>
      <c r="G41" t="s">
        <v>25</v>
      </c>
    </row>
    <row r="42" spans="2:8" x14ac:dyDescent="0.25">
      <c r="B42" s="6"/>
    </row>
    <row r="43" spans="2:8" x14ac:dyDescent="0.25">
      <c r="B43" s="6" t="s">
        <v>23</v>
      </c>
    </row>
    <row r="44" spans="2:8" x14ac:dyDescent="0.25">
      <c r="B44" s="6">
        <v>1</v>
      </c>
      <c r="C44" t="s">
        <v>30</v>
      </c>
      <c r="D44">
        <v>1024</v>
      </c>
      <c r="E44" t="s">
        <v>25</v>
      </c>
    </row>
    <row r="45" spans="2:8" x14ac:dyDescent="0.25">
      <c r="B45" s="6">
        <v>2</v>
      </c>
      <c r="C45" t="s">
        <v>30</v>
      </c>
      <c r="D45" t="s">
        <v>2</v>
      </c>
      <c r="F45">
        <f>(B45*D44)/B44</f>
        <v>2048</v>
      </c>
      <c r="G45" t="s">
        <v>25</v>
      </c>
    </row>
    <row r="46" spans="2:8" x14ac:dyDescent="0.25">
      <c r="B46" s="6"/>
    </row>
    <row r="47" spans="2:8" x14ac:dyDescent="0.25">
      <c r="B47" s="6">
        <v>1</v>
      </c>
      <c r="C47" t="s">
        <v>32</v>
      </c>
      <c r="D47">
        <v>500</v>
      </c>
      <c r="E47" t="s">
        <v>25</v>
      </c>
    </row>
    <row r="48" spans="2:8" x14ac:dyDescent="0.25">
      <c r="B48" s="6"/>
      <c r="C48" t="s">
        <v>2</v>
      </c>
      <c r="D48">
        <f>F45</f>
        <v>2048</v>
      </c>
      <c r="E48" t="s">
        <v>25</v>
      </c>
      <c r="F48">
        <f>(D48*B47)/D47</f>
        <v>4.0960000000000001</v>
      </c>
      <c r="G48" t="s">
        <v>33</v>
      </c>
      <c r="H48" t="s">
        <v>37</v>
      </c>
    </row>
    <row r="49" spans="2:7" x14ac:dyDescent="0.25">
      <c r="B49" s="6"/>
    </row>
    <row r="50" spans="2:7" x14ac:dyDescent="0.25">
      <c r="B50" s="6" t="s">
        <v>24</v>
      </c>
    </row>
    <row r="51" spans="2:7" x14ac:dyDescent="0.25">
      <c r="B51">
        <v>1</v>
      </c>
      <c r="C51" t="s">
        <v>15</v>
      </c>
      <c r="D51">
        <v>1024</v>
      </c>
      <c r="E51" t="s">
        <v>28</v>
      </c>
    </row>
    <row r="52" spans="2:7" x14ac:dyDescent="0.25">
      <c r="B52" s="12">
        <v>2645</v>
      </c>
      <c r="C52" t="s">
        <v>15</v>
      </c>
      <c r="D52" s="12" t="s">
        <v>2</v>
      </c>
      <c r="F52" s="16">
        <f>(B52*D51)/B51</f>
        <v>2708480</v>
      </c>
      <c r="G52" t="s">
        <v>28</v>
      </c>
    </row>
    <row r="53" spans="2:7" x14ac:dyDescent="0.25">
      <c r="C53" s="5"/>
    </row>
    <row r="55" spans="2:7" x14ac:dyDescent="0.25">
      <c r="B55" t="s">
        <v>39</v>
      </c>
    </row>
    <row r="57" spans="2:7" x14ac:dyDescent="0.25">
      <c r="B57">
        <v>1</v>
      </c>
      <c r="C57" t="s">
        <v>30</v>
      </c>
      <c r="D57">
        <v>1024</v>
      </c>
      <c r="E57" t="s">
        <v>25</v>
      </c>
    </row>
    <row r="58" spans="2:7" x14ac:dyDescent="0.25">
      <c r="B58">
        <v>1.2</v>
      </c>
      <c r="E58" t="s">
        <v>2</v>
      </c>
    </row>
    <row r="60" spans="2:7" x14ac:dyDescent="0.25">
      <c r="D60" s="17">
        <f>(B58*D57)/B57</f>
        <v>1228.8</v>
      </c>
      <c r="E60" t="s">
        <v>25</v>
      </c>
      <c r="F60">
        <v>100</v>
      </c>
    </row>
    <row r="61" spans="2:7" x14ac:dyDescent="0.25">
      <c r="D61">
        <v>520</v>
      </c>
      <c r="F61" t="s">
        <v>2</v>
      </c>
    </row>
    <row r="62" spans="2:7" x14ac:dyDescent="0.25">
      <c r="F62">
        <f>(D61*F60)/D60</f>
        <v>42.317708333333336</v>
      </c>
      <c r="G62" t="s">
        <v>40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31"/>
  <sheetViews>
    <sheetView topLeftCell="A21" workbookViewId="0">
      <selection activeCell="E21" sqref="E21"/>
    </sheetView>
  </sheetViews>
  <sheetFormatPr baseColWidth="10" defaultRowHeight="15" x14ac:dyDescent="0.25"/>
  <cols>
    <col min="6" max="6" width="17.140625" customWidth="1"/>
    <col min="7" max="7" width="14.28515625" customWidth="1"/>
    <col min="8" max="8" width="20.85546875" customWidth="1"/>
  </cols>
  <sheetData>
    <row r="2" spans="3:9" x14ac:dyDescent="0.25">
      <c r="D2" t="s">
        <v>0</v>
      </c>
      <c r="E2" t="s">
        <v>1</v>
      </c>
    </row>
    <row r="3" spans="3:9" x14ac:dyDescent="0.25">
      <c r="C3">
        <v>1</v>
      </c>
      <c r="D3" t="s">
        <v>4</v>
      </c>
      <c r="E3" t="s">
        <v>5</v>
      </c>
    </row>
    <row r="4" spans="3:9" x14ac:dyDescent="0.25">
      <c r="C4">
        <v>1</v>
      </c>
      <c r="D4" t="s">
        <v>6</v>
      </c>
      <c r="E4">
        <v>1024</v>
      </c>
      <c r="F4" t="s">
        <v>4</v>
      </c>
    </row>
    <row r="5" spans="3:9" x14ac:dyDescent="0.25">
      <c r="C5">
        <v>1</v>
      </c>
      <c r="D5" t="s">
        <v>7</v>
      </c>
      <c r="E5">
        <v>1024</v>
      </c>
      <c r="F5" t="s">
        <v>13</v>
      </c>
      <c r="G5" s="3">
        <f>E5*E4</f>
        <v>1048576</v>
      </c>
      <c r="H5" t="s">
        <v>8</v>
      </c>
    </row>
    <row r="6" spans="3:9" x14ac:dyDescent="0.25">
      <c r="C6">
        <v>1</v>
      </c>
      <c r="D6" s="13" t="s">
        <v>9</v>
      </c>
      <c r="E6">
        <v>1024</v>
      </c>
      <c r="F6" t="s">
        <v>12</v>
      </c>
      <c r="G6" s="3">
        <f>E6*E5*E4</f>
        <v>1073741824</v>
      </c>
      <c r="H6" s="4">
        <f>E6*G5</f>
        <v>1073741824</v>
      </c>
      <c r="I6" t="s">
        <v>4</v>
      </c>
    </row>
    <row r="7" spans="3:9" x14ac:dyDescent="0.25">
      <c r="C7">
        <v>1</v>
      </c>
      <c r="D7" s="13" t="s">
        <v>10</v>
      </c>
      <c r="E7">
        <v>1024</v>
      </c>
      <c r="F7" t="s">
        <v>11</v>
      </c>
      <c r="G7">
        <f>E7*E6*E5*E4</f>
        <v>1099511627776</v>
      </c>
      <c r="H7" s="4">
        <f>E7*H6</f>
        <v>1099511627776</v>
      </c>
      <c r="I7" t="s">
        <v>8</v>
      </c>
    </row>
    <row r="9" spans="3:9" x14ac:dyDescent="0.25">
      <c r="C9">
        <v>5</v>
      </c>
      <c r="D9" s="6" t="s">
        <v>34</v>
      </c>
    </row>
    <row r="10" spans="3:9" x14ac:dyDescent="0.25">
      <c r="D10" s="6"/>
    </row>
    <row r="11" spans="3:9" x14ac:dyDescent="0.25">
      <c r="D11" s="6">
        <v>1</v>
      </c>
      <c r="E11" t="s">
        <v>31</v>
      </c>
      <c r="F11">
        <v>1024</v>
      </c>
      <c r="G11" t="s">
        <v>30</v>
      </c>
      <c r="H11">
        <f>(F12*D11)/F11</f>
        <v>11.71875</v>
      </c>
      <c r="I11" t="s">
        <v>31</v>
      </c>
    </row>
    <row r="12" spans="3:9" x14ac:dyDescent="0.25">
      <c r="D12" s="6"/>
      <c r="E12" t="s">
        <v>2</v>
      </c>
      <c r="F12">
        <v>12000</v>
      </c>
      <c r="G12" t="s">
        <v>30</v>
      </c>
    </row>
    <row r="13" spans="3:9" x14ac:dyDescent="0.25">
      <c r="D13" s="6"/>
    </row>
    <row r="14" spans="3:9" x14ac:dyDescent="0.25">
      <c r="C14">
        <v>5</v>
      </c>
      <c r="D14" s="6" t="s">
        <v>35</v>
      </c>
    </row>
    <row r="15" spans="3:9" x14ac:dyDescent="0.25">
      <c r="D15" s="6"/>
    </row>
    <row r="16" spans="3:9" x14ac:dyDescent="0.25">
      <c r="D16" s="6">
        <v>1</v>
      </c>
      <c r="E16" t="s">
        <v>30</v>
      </c>
      <c r="F16" s="4">
        <f>H6</f>
        <v>1073741824</v>
      </c>
      <c r="G16" t="s">
        <v>28</v>
      </c>
      <c r="H16" s="14">
        <f>(D17*F16)/D16</f>
        <v>8589934592</v>
      </c>
      <c r="I16" t="s">
        <v>8</v>
      </c>
    </row>
    <row r="17" spans="3:14" x14ac:dyDescent="0.25">
      <c r="D17" s="6">
        <v>8</v>
      </c>
      <c r="E17" t="s">
        <v>30</v>
      </c>
      <c r="F17" t="s">
        <v>2</v>
      </c>
    </row>
    <row r="18" spans="3:14" x14ac:dyDescent="0.25">
      <c r="D18" s="6"/>
    </row>
    <row r="19" spans="3:14" x14ac:dyDescent="0.25">
      <c r="D19" s="6">
        <v>1</v>
      </c>
      <c r="E19" t="s">
        <v>15</v>
      </c>
      <c r="F19">
        <v>1024</v>
      </c>
      <c r="G19" t="s">
        <v>28</v>
      </c>
      <c r="H19" s="14">
        <f>(D19*F20)/F19</f>
        <v>8388608</v>
      </c>
      <c r="I19" t="s">
        <v>15</v>
      </c>
    </row>
    <row r="20" spans="3:14" x14ac:dyDescent="0.25">
      <c r="D20" s="6"/>
      <c r="E20" t="s">
        <v>2</v>
      </c>
      <c r="F20" s="4">
        <f>H16</f>
        <v>8589934592</v>
      </c>
    </row>
    <row r="21" spans="3:14" x14ac:dyDescent="0.25">
      <c r="D21" s="6"/>
      <c r="F21" s="4"/>
    </row>
    <row r="22" spans="3:14" x14ac:dyDescent="0.25">
      <c r="D22" s="6">
        <v>1</v>
      </c>
      <c r="E22" t="s">
        <v>25</v>
      </c>
      <c r="F22" s="4">
        <v>1048576</v>
      </c>
      <c r="G22" t="s">
        <v>8</v>
      </c>
      <c r="H22" s="15">
        <f>(D22*F23)/F22</f>
        <v>8192</v>
      </c>
      <c r="J22">
        <v>1</v>
      </c>
      <c r="K22" t="s">
        <v>25</v>
      </c>
      <c r="L22">
        <v>1024</v>
      </c>
      <c r="M22" t="s">
        <v>15</v>
      </c>
      <c r="N22" s="3">
        <f>(J22*L23)/L22</f>
        <v>8192</v>
      </c>
    </row>
    <row r="23" spans="3:14" x14ac:dyDescent="0.25">
      <c r="D23" s="6"/>
      <c r="E23" t="s">
        <v>2</v>
      </c>
      <c r="F23" s="4">
        <f>H16</f>
        <v>8589934592</v>
      </c>
      <c r="K23" t="s">
        <v>2</v>
      </c>
      <c r="L23" s="4">
        <f>H19</f>
        <v>8388608</v>
      </c>
      <c r="M23" s="4" t="str">
        <f>I19</f>
        <v>kb</v>
      </c>
    </row>
    <row r="24" spans="3:14" x14ac:dyDescent="0.25">
      <c r="D24" s="6"/>
    </row>
    <row r="25" spans="3:14" x14ac:dyDescent="0.25">
      <c r="C25">
        <v>7</v>
      </c>
      <c r="D25" s="6" t="s">
        <v>36</v>
      </c>
    </row>
    <row r="27" spans="3:14" x14ac:dyDescent="0.25">
      <c r="D27">
        <v>1</v>
      </c>
      <c r="E27" t="s">
        <v>30</v>
      </c>
      <c r="F27">
        <v>1024</v>
      </c>
      <c r="G27" t="s">
        <v>25</v>
      </c>
      <c r="H27">
        <f>(D28*F27)/D27</f>
        <v>2048</v>
      </c>
      <c r="I27" t="s">
        <v>25</v>
      </c>
    </row>
    <row r="28" spans="3:14" x14ac:dyDescent="0.25">
      <c r="D28">
        <v>2</v>
      </c>
      <c r="E28" t="s">
        <v>30</v>
      </c>
      <c r="F28" t="s">
        <v>2</v>
      </c>
    </row>
    <row r="30" spans="3:14" x14ac:dyDescent="0.25">
      <c r="D30">
        <v>1</v>
      </c>
      <c r="E30" t="s">
        <v>32</v>
      </c>
      <c r="F30">
        <v>500</v>
      </c>
      <c r="G30" t="s">
        <v>25</v>
      </c>
      <c r="H30">
        <f>(F31*D30)/F30</f>
        <v>4.0960000000000001</v>
      </c>
      <c r="I30" t="s">
        <v>37</v>
      </c>
    </row>
    <row r="31" spans="3:14" x14ac:dyDescent="0.25">
      <c r="E31" t="s">
        <v>2</v>
      </c>
      <c r="F31">
        <v>2048</v>
      </c>
      <c r="G31" t="s">
        <v>25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I10"/>
  <sheetViews>
    <sheetView workbookViewId="0">
      <selection activeCell="I10" sqref="I10"/>
    </sheetView>
  </sheetViews>
  <sheetFormatPr baseColWidth="10" defaultRowHeight="15" x14ac:dyDescent="0.25"/>
  <sheetData>
    <row r="5" spans="5:9" x14ac:dyDescent="0.25">
      <c r="E5" s="6" t="s">
        <v>38</v>
      </c>
    </row>
    <row r="7" spans="5:9" x14ac:dyDescent="0.25">
      <c r="F7">
        <v>1</v>
      </c>
      <c r="G7" t="s">
        <v>25</v>
      </c>
      <c r="H7">
        <v>1024</v>
      </c>
      <c r="I7" t="s">
        <v>15</v>
      </c>
    </row>
    <row r="8" spans="5:9" x14ac:dyDescent="0.25">
      <c r="G8" t="s">
        <v>2</v>
      </c>
      <c r="H8">
        <v>2450000</v>
      </c>
    </row>
    <row r="10" spans="5:9" x14ac:dyDescent="0.25">
      <c r="G10" t="s">
        <v>2</v>
      </c>
      <c r="H10" s="10">
        <f>(H8*F7)/H7</f>
        <v>2392.578125</v>
      </c>
      <c r="I10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Hoja1 (2)</vt:lpstr>
      <vt:lpstr>Hoja2</vt:lpstr>
      <vt:lpstr>Hoja3</vt:lpstr>
    </vt:vector>
  </TitlesOfParts>
  <Company>Corporación Universitaria Remington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Alcides Patiño</dc:creator>
  <cp:lastModifiedBy>Luffi</cp:lastModifiedBy>
  <dcterms:created xsi:type="dcterms:W3CDTF">2020-04-28T23:29:20Z</dcterms:created>
  <dcterms:modified xsi:type="dcterms:W3CDTF">2021-05-15T14:52:17Z</dcterms:modified>
</cp:coreProperties>
</file>